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80" windowWidth="20055" windowHeight="11655" activeTab="2"/>
  </bookViews>
  <sheets>
    <sheet name="Level 1" sheetId="48" r:id="rId1"/>
    <sheet name="Level 2" sheetId="51" r:id="rId2"/>
    <sheet name="Level 3" sheetId="52" r:id="rId3"/>
  </sheets>
  <calcPr calcId="145621"/>
</workbook>
</file>

<file path=xl/calcChain.xml><?xml version="1.0" encoding="utf-8"?>
<calcChain xmlns="http://schemas.openxmlformats.org/spreadsheetml/2006/main">
  <c r="L13" i="52" l="1"/>
  <c r="E4" i="52" s="1"/>
  <c r="K13" i="52"/>
  <c r="E3" i="52" s="1"/>
  <c r="J3" i="52" s="1"/>
  <c r="I5" i="52"/>
  <c r="H5" i="52"/>
  <c r="G5" i="52"/>
  <c r="F5" i="52"/>
  <c r="D5" i="52"/>
  <c r="B3" i="52"/>
  <c r="L13" i="51"/>
  <c r="E4" i="51" s="1"/>
  <c r="K13" i="51"/>
  <c r="E3" i="51" s="1"/>
  <c r="J3" i="51" s="1"/>
  <c r="I5" i="51"/>
  <c r="H5" i="51"/>
  <c r="G5" i="51"/>
  <c r="F5" i="51"/>
  <c r="D5" i="51"/>
  <c r="B3" i="51"/>
  <c r="J4" i="52" l="1"/>
  <c r="J5" i="52" s="1"/>
  <c r="J6" i="52" s="1"/>
  <c r="E5" i="52"/>
  <c r="J4" i="51"/>
  <c r="J5" i="51" s="1"/>
  <c r="J6" i="51" s="1"/>
  <c r="E5" i="51"/>
  <c r="K13" i="48"/>
  <c r="L13" i="48"/>
  <c r="E4" i="48" s="1"/>
  <c r="I5" i="48"/>
  <c r="H5" i="48"/>
  <c r="G5" i="48"/>
  <c r="F5" i="48"/>
  <c r="D5" i="48"/>
  <c r="B3" i="48"/>
  <c r="E3" i="48" l="1"/>
  <c r="J3" i="48" s="1"/>
  <c r="E5" i="48"/>
  <c r="J4" i="48"/>
  <c r="J5" i="48" l="1"/>
  <c r="J6" i="48" s="1"/>
</calcChain>
</file>

<file path=xl/sharedStrings.xml><?xml version="1.0" encoding="utf-8"?>
<sst xmlns="http://schemas.openxmlformats.org/spreadsheetml/2006/main" count="144" uniqueCount="79">
  <si>
    <t>Points Available:</t>
  </si>
  <si>
    <t xml:space="preserve">Points Awarded: </t>
  </si>
  <si>
    <t>Percentage:</t>
  </si>
  <si>
    <t>TOTAL</t>
  </si>
  <si>
    <t>Quizlet</t>
  </si>
  <si>
    <t>A+</t>
  </si>
  <si>
    <t>OneNote Set up</t>
  </si>
  <si>
    <t>F</t>
  </si>
  <si>
    <t>D-</t>
  </si>
  <si>
    <t>D</t>
  </si>
  <si>
    <t>D+</t>
  </si>
  <si>
    <t>C-</t>
  </si>
  <si>
    <t>C+</t>
  </si>
  <si>
    <t>B-</t>
  </si>
  <si>
    <t>B</t>
  </si>
  <si>
    <t>B+</t>
  </si>
  <si>
    <t>A-</t>
  </si>
  <si>
    <t>A</t>
  </si>
  <si>
    <t>Date:</t>
  </si>
  <si>
    <t>Quick Start</t>
  </si>
  <si>
    <t>Lab</t>
  </si>
  <si>
    <t>Bite Size</t>
  </si>
  <si>
    <t>Awarded</t>
  </si>
  <si>
    <t>Available</t>
  </si>
  <si>
    <t>Points:</t>
  </si>
  <si>
    <t>TOTAL:</t>
  </si>
  <si>
    <t>Exercise Title</t>
  </si>
  <si>
    <t>Yel</t>
  </si>
  <si>
    <t>UNIT: FUNDAMENTALS OF DESIGN</t>
  </si>
  <si>
    <t>Level 1 Typography</t>
  </si>
  <si>
    <t>Typeface Classifications</t>
  </si>
  <si>
    <t>Size, Leading &amp; Weights</t>
  </si>
  <si>
    <t>Line-Width &amp; Windows</t>
  </si>
  <si>
    <t>Reflection Paper</t>
  </si>
  <si>
    <t>Level 2 Colors</t>
  </si>
  <si>
    <t>Level 3 Layout</t>
  </si>
  <si>
    <t>Type Mix 1</t>
  </si>
  <si>
    <t>Type Mix 2</t>
  </si>
  <si>
    <t>Typefaces 1A</t>
  </si>
  <si>
    <t>Typefaces 1B</t>
  </si>
  <si>
    <t>Typefaces 2A</t>
  </si>
  <si>
    <t>Font Adjustments</t>
  </si>
  <si>
    <t>Leading Adjustments</t>
  </si>
  <si>
    <t>Line-Width</t>
  </si>
  <si>
    <t>LW Adjust 1</t>
  </si>
  <si>
    <t>LW Adjust 2</t>
  </si>
  <si>
    <t>Removal 1</t>
  </si>
  <si>
    <t>Removal 2</t>
  </si>
  <si>
    <t>Removal 3</t>
  </si>
  <si>
    <t>Requirements (2 points per item)</t>
  </si>
  <si>
    <t>Basic Color Theory</t>
  </si>
  <si>
    <t>Color Schemes</t>
  </si>
  <si>
    <t>Color &amp; Type</t>
  </si>
  <si>
    <t>RGB 1</t>
  </si>
  <si>
    <t>RGB 2</t>
  </si>
  <si>
    <t>HSL 1</t>
  </si>
  <si>
    <t>HSL 2</t>
  </si>
  <si>
    <t>Lighter</t>
  </si>
  <si>
    <t>Darker</t>
  </si>
  <si>
    <t>Analogous</t>
  </si>
  <si>
    <t>Comp 1</t>
  </si>
  <si>
    <t>Comp 2</t>
  </si>
  <si>
    <t>High Contrast 2</t>
  </si>
  <si>
    <t>High Contrast 1</t>
  </si>
  <si>
    <t>High Contrast 3</t>
  </si>
  <si>
    <t>Basic Layout</t>
  </si>
  <si>
    <t>The Grid</t>
  </si>
  <si>
    <t>Whitespace &amp; Balance</t>
  </si>
  <si>
    <t>Layout 1</t>
  </si>
  <si>
    <t>Layout 2</t>
  </si>
  <si>
    <t>Directional 1</t>
  </si>
  <si>
    <t>Directional 2</t>
  </si>
  <si>
    <t>Baseline Adjustments</t>
  </si>
  <si>
    <t>Grid Alignments</t>
  </si>
  <si>
    <t>Whitespace1</t>
  </si>
  <si>
    <t>Whitespace2</t>
  </si>
  <si>
    <t>Symmetrical</t>
  </si>
  <si>
    <t>Asymmetrical</t>
  </si>
  <si>
    <t>Summary Challenge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</si>
</sst>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7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36"/>
      <name val="Calibri"/>
      <family val="2"/>
      <scheme val="minor"/>
    </font>
    <font>
      <b/>
      <sz val="22"/>
      <name val="Calibri"/>
      <family val="2"/>
      <scheme val="minor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/>
      <diagonal/>
    </border>
    <border>
      <left/>
      <right style="thick">
        <color rgb="FFC00000"/>
      </right>
      <top/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rgb="FFC00000"/>
      </left>
      <right/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theme="8"/>
      </left>
      <right/>
      <top style="thick">
        <color theme="8"/>
      </top>
      <bottom style="thick">
        <color theme="8"/>
      </bottom>
      <diagonal/>
    </border>
    <border>
      <left/>
      <right style="thick">
        <color theme="8"/>
      </right>
      <top style="thick">
        <color theme="8"/>
      </top>
      <bottom style="thick">
        <color theme="8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7" fillId="2" borderId="3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 wrapText="1"/>
    </xf>
    <xf numFmtId="9" fontId="0" fillId="2" borderId="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4" xfId="0" applyFont="1" applyBorder="1"/>
    <xf numFmtId="0" fontId="7" fillId="0" borderId="4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2" fillId="3" borderId="0" xfId="0" applyFont="1" applyFill="1" applyAlignment="1">
      <alignment horizontal="center"/>
    </xf>
    <xf numFmtId="0" fontId="0" fillId="0" borderId="5" xfId="0" applyBorder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10" fillId="4" borderId="2" xfId="0" applyFont="1" applyFill="1" applyBorder="1" applyAlignment="1">
      <alignment horizontal="center" textRotation="90" wrapText="1"/>
    </xf>
    <xf numFmtId="0" fontId="10" fillId="4" borderId="7" xfId="0" applyFont="1" applyFill="1" applyBorder="1" applyAlignment="1">
      <alignment horizontal="center" textRotation="90" wrapText="1"/>
    </xf>
    <xf numFmtId="0" fontId="13" fillId="4" borderId="6" xfId="0" applyFont="1" applyFill="1" applyBorder="1" applyAlignment="1">
      <alignment horizontal="center" textRotation="90" wrapText="1"/>
    </xf>
    <xf numFmtId="0" fontId="9" fillId="4" borderId="8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9" fontId="14" fillId="4" borderId="5" xfId="0" applyNumberFormat="1" applyFont="1" applyFill="1" applyBorder="1" applyAlignment="1">
      <alignment horizontal="center"/>
    </xf>
    <xf numFmtId="0" fontId="16" fillId="5" borderId="0" xfId="0" applyFont="1" applyFill="1" applyAlignment="1">
      <alignment vertical="center" wrapText="1"/>
    </xf>
    <xf numFmtId="0" fontId="14" fillId="4" borderId="12" xfId="0" applyFont="1" applyFill="1" applyBorder="1" applyAlignment="1">
      <alignment vertical="center"/>
    </xf>
    <xf numFmtId="0" fontId="14" fillId="4" borderId="13" xfId="0" applyFont="1" applyFill="1" applyBorder="1" applyAlignment="1">
      <alignment vertical="center"/>
    </xf>
    <xf numFmtId="0" fontId="10" fillId="4" borderId="8" xfId="0" applyFont="1" applyFill="1" applyBorder="1" applyAlignment="1">
      <alignment vertical="center"/>
    </xf>
    <xf numFmtId="0" fontId="13" fillId="4" borderId="15" xfId="0" applyFont="1" applyFill="1" applyBorder="1" applyAlignment="1">
      <alignment vertical="center"/>
    </xf>
    <xf numFmtId="0" fontId="11" fillId="0" borderId="11" xfId="0" applyFont="1" applyBorder="1" applyAlignment="1">
      <alignment horizontal="center"/>
    </xf>
    <xf numFmtId="0" fontId="6" fillId="0" borderId="0" xfId="0" applyFont="1" applyAlignment="1">
      <alignment horizontal="left"/>
    </xf>
    <xf numFmtId="164" fontId="4" fillId="4" borderId="0" xfId="0" applyNumberFormat="1" applyFont="1" applyFill="1" applyAlignment="1">
      <alignment horizontal="center" vertical="center"/>
    </xf>
    <xf numFmtId="0" fontId="15" fillId="5" borderId="9" xfId="0" applyFont="1" applyFill="1" applyBorder="1" applyAlignment="1">
      <alignment horizontal="center"/>
    </xf>
    <xf numFmtId="0" fontId="15" fillId="5" borderId="14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4" fillId="4" borderId="5" xfId="0" applyFont="1" applyFill="1" applyBorder="1" applyAlignment="1">
      <alignment horizontal="center" vertical="center"/>
    </xf>
    <xf numFmtId="0" fontId="18" fillId="0" borderId="0" xfId="0" applyFont="1" applyBorder="1"/>
    <xf numFmtId="0" fontId="18" fillId="0" borderId="13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2" xfId="0" applyFont="1" applyBorder="1"/>
    <xf numFmtId="0" fontId="18" fillId="0" borderId="11" xfId="0" applyFont="1" applyBorder="1" applyAlignment="1">
      <alignment horizontal="center"/>
    </xf>
    <xf numFmtId="0" fontId="17" fillId="0" borderId="19" xfId="0" applyFont="1" applyBorder="1"/>
    <xf numFmtId="0" fontId="17" fillId="0" borderId="12" xfId="0" applyFont="1" applyBorder="1"/>
    <xf numFmtId="0" fontId="17" fillId="0" borderId="20" xfId="0" applyFont="1" applyBorder="1"/>
    <xf numFmtId="0" fontId="18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12</xdr:col>
      <xdr:colOff>2474</xdr:colOff>
      <xdr:row>3</xdr:row>
      <xdr:rowOff>25977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6705" y="0"/>
          <a:ext cx="1335974" cy="13248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12</xdr:col>
      <xdr:colOff>30129</xdr:colOff>
      <xdr:row>4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6705" y="268432"/>
          <a:ext cx="1363629" cy="12902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268431</xdr:rowOff>
    </xdr:from>
    <xdr:to>
      <xdr:col>11</xdr:col>
      <xdr:colOff>718704</xdr:colOff>
      <xdr:row>3</xdr:row>
      <xdr:rowOff>215312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6705" y="268431"/>
          <a:ext cx="1324840" cy="1245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topLeftCell="B1" zoomScale="110" zoomScaleNormal="110" workbookViewId="0">
      <selection activeCell="N8" sqref="N8"/>
    </sheetView>
  </sheetViews>
  <sheetFormatPr defaultRowHeight="15" x14ac:dyDescent="0.25"/>
  <cols>
    <col min="3" max="3" width="31.85546875" customWidth="1"/>
    <col min="12" max="12" width="10.85546875" customWidth="1"/>
  </cols>
  <sheetData>
    <row r="1" spans="2:12" ht="21" customHeight="1" thickBot="1" x14ac:dyDescent="0.4">
      <c r="B1" s="32" t="s">
        <v>28</v>
      </c>
      <c r="C1" s="32"/>
      <c r="D1" s="32"/>
      <c r="E1" s="32"/>
      <c r="F1" s="32"/>
      <c r="G1" s="32"/>
      <c r="H1" s="32"/>
      <c r="I1" s="4"/>
      <c r="J1" s="4"/>
    </row>
    <row r="2" spans="2:12" ht="61.5" customHeight="1" thickBot="1" x14ac:dyDescent="0.3">
      <c r="B2" s="19" t="s">
        <v>18</v>
      </c>
      <c r="C2" s="26" t="s">
        <v>29</v>
      </c>
      <c r="D2" s="20" t="s">
        <v>19</v>
      </c>
      <c r="E2" s="20" t="s">
        <v>20</v>
      </c>
      <c r="F2" s="20" t="s">
        <v>33</v>
      </c>
      <c r="G2" s="20" t="s">
        <v>21</v>
      </c>
      <c r="H2" s="20" t="s">
        <v>4</v>
      </c>
      <c r="I2" s="21" t="s">
        <v>6</v>
      </c>
      <c r="J2" s="22" t="s">
        <v>3</v>
      </c>
    </row>
    <row r="3" spans="2:12" ht="19.5" thickBot="1" x14ac:dyDescent="0.35">
      <c r="B3" s="33">
        <f ca="1">TODAY( )</f>
        <v>41950</v>
      </c>
      <c r="C3" s="2" t="s">
        <v>0</v>
      </c>
      <c r="D3" s="3">
        <v>3</v>
      </c>
      <c r="E3" s="3">
        <f>K13</f>
        <v>26</v>
      </c>
      <c r="F3" s="3">
        <v>3</v>
      </c>
      <c r="G3" s="3">
        <v>3</v>
      </c>
      <c r="H3" s="3">
        <v>3</v>
      </c>
      <c r="I3" s="3">
        <v>2</v>
      </c>
      <c r="J3" s="23">
        <f>SUM(D3:I3)</f>
        <v>40</v>
      </c>
    </row>
    <row r="4" spans="2:12" ht="20.25" thickTop="1" thickBot="1" x14ac:dyDescent="0.35">
      <c r="B4" s="33"/>
      <c r="C4" s="1" t="s">
        <v>1</v>
      </c>
      <c r="D4" s="3">
        <v>3</v>
      </c>
      <c r="E4" s="3">
        <f>L13</f>
        <v>26</v>
      </c>
      <c r="F4" s="3">
        <v>3</v>
      </c>
      <c r="G4" s="3">
        <v>3</v>
      </c>
      <c r="H4" s="3">
        <v>3</v>
      </c>
      <c r="I4" s="3">
        <v>2</v>
      </c>
      <c r="J4" s="24">
        <f>SUM(D4:I4)</f>
        <v>40</v>
      </c>
    </row>
    <row r="5" spans="2:12" ht="22.5" thickTop="1" thickBot="1" x14ac:dyDescent="0.4">
      <c r="B5" s="33"/>
      <c r="C5" s="1" t="s">
        <v>2</v>
      </c>
      <c r="D5" s="7">
        <f>D4/D3</f>
        <v>1</v>
      </c>
      <c r="E5" s="7">
        <f t="shared" ref="E5:I5" si="0">E4/E3</f>
        <v>1</v>
      </c>
      <c r="F5" s="7">
        <f t="shared" si="0"/>
        <v>1</v>
      </c>
      <c r="G5" s="7">
        <f t="shared" si="0"/>
        <v>1</v>
      </c>
      <c r="H5" s="7">
        <f t="shared" si="0"/>
        <v>1</v>
      </c>
      <c r="I5" s="7">
        <f t="shared" si="0"/>
        <v>1</v>
      </c>
      <c r="J5" s="25">
        <f>J4/J3</f>
        <v>1</v>
      </c>
    </row>
    <row r="6" spans="2:12" ht="15" customHeight="1" thickTop="1" thickBot="1" x14ac:dyDescent="0.3">
      <c r="J6" s="34" t="str">
        <f>LOOKUP(J5,$E$19:$E$31,$D$19:$D$31)</f>
        <v>A+</v>
      </c>
    </row>
    <row r="7" spans="2:12" ht="22.5" customHeight="1" thickTop="1" thickBot="1" x14ac:dyDescent="0.4">
      <c r="I7" s="8"/>
      <c r="J7" s="35"/>
      <c r="K7" s="36" t="s">
        <v>24</v>
      </c>
      <c r="L7" s="37"/>
    </row>
    <row r="8" spans="2:12" ht="33" customHeight="1" thickTop="1" thickBot="1" x14ac:dyDescent="0.3">
      <c r="B8" s="38" t="s">
        <v>26</v>
      </c>
      <c r="C8" s="38"/>
      <c r="D8" s="27" t="s">
        <v>49</v>
      </c>
      <c r="E8" s="28"/>
      <c r="F8" s="28"/>
      <c r="G8" s="28"/>
      <c r="H8" s="28"/>
      <c r="I8" s="28"/>
      <c r="J8" s="28"/>
      <c r="K8" s="29" t="s">
        <v>23</v>
      </c>
      <c r="L8" s="30" t="s">
        <v>22</v>
      </c>
    </row>
    <row r="9" spans="2:12" ht="21" customHeight="1" thickTop="1" thickBot="1" x14ac:dyDescent="0.35">
      <c r="B9" s="15">
        <v>1.1000000000000001</v>
      </c>
      <c r="C9" s="11" t="s">
        <v>30</v>
      </c>
      <c r="D9" s="44" t="s">
        <v>36</v>
      </c>
      <c r="E9" s="39" t="s">
        <v>37</v>
      </c>
      <c r="F9" s="39" t="s">
        <v>38</v>
      </c>
      <c r="G9" s="39" t="s">
        <v>39</v>
      </c>
      <c r="H9" s="39" t="s">
        <v>40</v>
      </c>
      <c r="I9" s="39"/>
      <c r="J9" s="39"/>
      <c r="K9" s="15">
        <v>10</v>
      </c>
      <c r="L9" s="10">
        <v>10</v>
      </c>
    </row>
    <row r="10" spans="2:12" ht="21" customHeight="1" thickTop="1" thickBot="1" x14ac:dyDescent="0.3">
      <c r="B10" s="18">
        <v>1.2</v>
      </c>
      <c r="C10" s="12" t="s">
        <v>31</v>
      </c>
      <c r="D10" s="45" t="s">
        <v>41</v>
      </c>
      <c r="E10" s="40"/>
      <c r="F10" s="40" t="s">
        <v>42</v>
      </c>
      <c r="G10" s="40"/>
      <c r="H10" s="40"/>
      <c r="I10" s="40"/>
      <c r="J10" s="41"/>
      <c r="K10" s="10">
        <v>4</v>
      </c>
      <c r="L10" s="10">
        <v>4</v>
      </c>
    </row>
    <row r="11" spans="2:12" ht="21" customHeight="1" thickTop="1" thickBot="1" x14ac:dyDescent="0.35">
      <c r="B11" s="15">
        <v>1.3</v>
      </c>
      <c r="C11" s="11" t="s">
        <v>32</v>
      </c>
      <c r="D11" s="46" t="s">
        <v>43</v>
      </c>
      <c r="E11" s="39" t="s">
        <v>44</v>
      </c>
      <c r="F11" s="39" t="s">
        <v>45</v>
      </c>
      <c r="G11" s="39" t="s">
        <v>46</v>
      </c>
      <c r="H11" s="39" t="s">
        <v>47</v>
      </c>
      <c r="I11" s="39" t="s">
        <v>48</v>
      </c>
      <c r="J11" s="39"/>
      <c r="K11" s="10">
        <v>12</v>
      </c>
      <c r="L11" s="10">
        <v>12</v>
      </c>
    </row>
    <row r="12" spans="2:12" ht="23.25" customHeight="1" thickTop="1" thickBot="1" x14ac:dyDescent="0.3">
      <c r="B12" s="18"/>
      <c r="C12" s="12"/>
      <c r="D12" s="42"/>
      <c r="E12" s="43"/>
      <c r="F12" s="43"/>
      <c r="G12" s="43"/>
      <c r="H12" s="43"/>
      <c r="I12" s="43"/>
      <c r="J12" s="43"/>
      <c r="K12" s="10"/>
      <c r="L12" s="10"/>
    </row>
    <row r="13" spans="2:12" ht="27" thickTop="1" x14ac:dyDescent="0.4">
      <c r="B13" s="13"/>
      <c r="C13" s="14"/>
      <c r="D13" s="9"/>
      <c r="E13" s="9"/>
      <c r="F13" s="9"/>
      <c r="G13" s="9"/>
      <c r="H13" s="9"/>
      <c r="I13" s="31" t="s">
        <v>25</v>
      </c>
      <c r="J13" s="31"/>
      <c r="K13" s="16">
        <f>SUM(K9:K12)</f>
        <v>26</v>
      </c>
      <c r="L13" s="17">
        <f>SUM(L9:L12)</f>
        <v>26</v>
      </c>
    </row>
    <row r="17" spans="4:9" x14ac:dyDescent="0.25">
      <c r="I17" t="s">
        <v>27</v>
      </c>
    </row>
    <row r="19" spans="4:9" x14ac:dyDescent="0.25">
      <c r="D19" s="5" t="s">
        <v>7</v>
      </c>
      <c r="E19" s="6">
        <v>0</v>
      </c>
    </row>
    <row r="20" spans="4:9" x14ac:dyDescent="0.25">
      <c r="D20" s="5" t="s">
        <v>8</v>
      </c>
      <c r="E20" s="6">
        <v>0.59499999999999997</v>
      </c>
    </row>
    <row r="21" spans="4:9" x14ac:dyDescent="0.25">
      <c r="D21" s="5" t="s">
        <v>9</v>
      </c>
      <c r="E21" s="6">
        <v>0.625</v>
      </c>
    </row>
    <row r="22" spans="4:9" x14ac:dyDescent="0.25">
      <c r="D22" s="5" t="s">
        <v>10</v>
      </c>
      <c r="E22" s="6">
        <v>0.66500000000000004</v>
      </c>
    </row>
    <row r="23" spans="4:9" x14ac:dyDescent="0.25">
      <c r="D23" s="5" t="s">
        <v>11</v>
      </c>
      <c r="E23" s="6">
        <v>0.69499999999999995</v>
      </c>
    </row>
    <row r="24" spans="4:9" x14ac:dyDescent="0.25">
      <c r="D24" s="5" t="s">
        <v>11</v>
      </c>
      <c r="E24" s="6">
        <v>0.72499999999999998</v>
      </c>
    </row>
    <row r="25" spans="4:9" x14ac:dyDescent="0.25">
      <c r="D25" s="5" t="s">
        <v>12</v>
      </c>
      <c r="E25" s="6">
        <v>0.76500000000000001</v>
      </c>
    </row>
    <row r="26" spans="4:9" x14ac:dyDescent="0.25">
      <c r="D26" s="5" t="s">
        <v>13</v>
      </c>
      <c r="E26" s="6">
        <v>0.79500000000000004</v>
      </c>
    </row>
    <row r="27" spans="4:9" x14ac:dyDescent="0.25">
      <c r="D27" s="5" t="s">
        <v>14</v>
      </c>
      <c r="E27" s="6">
        <v>0.82499999999999996</v>
      </c>
    </row>
    <row r="28" spans="4:9" x14ac:dyDescent="0.25">
      <c r="D28" s="5" t="s">
        <v>15</v>
      </c>
      <c r="E28" s="6">
        <v>0.86499999999999999</v>
      </c>
    </row>
    <row r="29" spans="4:9" x14ac:dyDescent="0.25">
      <c r="D29" s="5" t="s">
        <v>16</v>
      </c>
      <c r="E29" s="6">
        <v>0.89500000000000002</v>
      </c>
    </row>
    <row r="30" spans="4:9" x14ac:dyDescent="0.25">
      <c r="D30" s="5" t="s">
        <v>17</v>
      </c>
      <c r="E30" s="6">
        <v>0.93500000000000005</v>
      </c>
    </row>
    <row r="31" spans="4:9" x14ac:dyDescent="0.25">
      <c r="D31" s="5" t="s">
        <v>5</v>
      </c>
      <c r="E31" s="6">
        <v>0.97499999999999998</v>
      </c>
    </row>
  </sheetData>
  <mergeCells count="6">
    <mergeCell ref="I13:J13"/>
    <mergeCell ref="B1:H1"/>
    <mergeCell ref="B3:B5"/>
    <mergeCell ref="J6:J7"/>
    <mergeCell ref="K7:L7"/>
    <mergeCell ref="B8:C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topLeftCell="B1" zoomScale="110" zoomScaleNormal="110" workbookViewId="0">
      <selection activeCell="N7" sqref="N7"/>
    </sheetView>
  </sheetViews>
  <sheetFormatPr defaultRowHeight="15" x14ac:dyDescent="0.25"/>
  <cols>
    <col min="3" max="3" width="31.85546875" customWidth="1"/>
    <col min="12" max="12" width="10.85546875" customWidth="1"/>
  </cols>
  <sheetData>
    <row r="1" spans="2:12" ht="21" customHeight="1" thickBot="1" x14ac:dyDescent="0.4">
      <c r="B1" s="32" t="s">
        <v>28</v>
      </c>
      <c r="C1" s="32"/>
      <c r="D1" s="32"/>
      <c r="E1" s="32"/>
      <c r="F1" s="32"/>
      <c r="G1" s="32"/>
      <c r="H1" s="32"/>
      <c r="I1" s="4"/>
      <c r="J1" s="4"/>
    </row>
    <row r="2" spans="2:12" ht="61.5" customHeight="1" thickBot="1" x14ac:dyDescent="0.3">
      <c r="B2" s="19" t="s">
        <v>18</v>
      </c>
      <c r="C2" s="26" t="s">
        <v>34</v>
      </c>
      <c r="D2" s="20" t="s">
        <v>19</v>
      </c>
      <c r="E2" s="20" t="s">
        <v>20</v>
      </c>
      <c r="F2" s="20" t="s">
        <v>33</v>
      </c>
      <c r="G2" s="20" t="s">
        <v>21</v>
      </c>
      <c r="H2" s="20" t="s">
        <v>4</v>
      </c>
      <c r="I2" s="21" t="s">
        <v>6</v>
      </c>
      <c r="J2" s="22" t="s">
        <v>3</v>
      </c>
    </row>
    <row r="3" spans="2:12" ht="19.5" thickBot="1" x14ac:dyDescent="0.35">
      <c r="B3" s="33">
        <f ca="1">TODAY( )</f>
        <v>41950</v>
      </c>
      <c r="C3" s="2" t="s">
        <v>0</v>
      </c>
      <c r="D3" s="3">
        <v>3</v>
      </c>
      <c r="E3" s="3">
        <f>K13</f>
        <v>24</v>
      </c>
      <c r="F3" s="3">
        <v>3</v>
      </c>
      <c r="G3" s="3">
        <v>3</v>
      </c>
      <c r="H3" s="3">
        <v>3</v>
      </c>
      <c r="I3" s="3">
        <v>2</v>
      </c>
      <c r="J3" s="23">
        <f>SUM(D3:I3)</f>
        <v>38</v>
      </c>
    </row>
    <row r="4" spans="2:12" ht="20.25" thickTop="1" thickBot="1" x14ac:dyDescent="0.35">
      <c r="B4" s="33"/>
      <c r="C4" s="1" t="s">
        <v>1</v>
      </c>
      <c r="D4" s="3">
        <v>3</v>
      </c>
      <c r="E4" s="3">
        <f>L13</f>
        <v>24</v>
      </c>
      <c r="F4" s="3">
        <v>3</v>
      </c>
      <c r="G4" s="3">
        <v>3</v>
      </c>
      <c r="H4" s="3">
        <v>3</v>
      </c>
      <c r="I4" s="3">
        <v>2</v>
      </c>
      <c r="J4" s="24">
        <f>SUM(D4:I4)</f>
        <v>38</v>
      </c>
    </row>
    <row r="5" spans="2:12" ht="22.5" thickTop="1" thickBot="1" x14ac:dyDescent="0.4">
      <c r="B5" s="33"/>
      <c r="C5" s="1" t="s">
        <v>2</v>
      </c>
      <c r="D5" s="7">
        <f>D4/D3</f>
        <v>1</v>
      </c>
      <c r="E5" s="7">
        <f t="shared" ref="E5:I5" si="0">E4/E3</f>
        <v>1</v>
      </c>
      <c r="F5" s="7">
        <f t="shared" si="0"/>
        <v>1</v>
      </c>
      <c r="G5" s="7">
        <f t="shared" si="0"/>
        <v>1</v>
      </c>
      <c r="H5" s="7">
        <f t="shared" si="0"/>
        <v>1</v>
      </c>
      <c r="I5" s="7">
        <f t="shared" si="0"/>
        <v>1</v>
      </c>
      <c r="J5" s="25">
        <f>J4/J3</f>
        <v>1</v>
      </c>
    </row>
    <row r="6" spans="2:12" ht="15" customHeight="1" thickTop="1" thickBot="1" x14ac:dyDescent="0.3">
      <c r="J6" s="34" t="str">
        <f>LOOKUP(J5,$E$19:$E$31,$D$19:$D$31)</f>
        <v>A+</v>
      </c>
    </row>
    <row r="7" spans="2:12" ht="22.5" customHeight="1" thickTop="1" thickBot="1" x14ac:dyDescent="0.4">
      <c r="I7" s="8"/>
      <c r="J7" s="35"/>
      <c r="K7" s="36" t="s">
        <v>24</v>
      </c>
      <c r="L7" s="37"/>
    </row>
    <row r="8" spans="2:12" ht="33" customHeight="1" thickTop="1" thickBot="1" x14ac:dyDescent="0.3">
      <c r="B8" s="38" t="s">
        <v>26</v>
      </c>
      <c r="C8" s="38"/>
      <c r="D8" s="27" t="s">
        <v>49</v>
      </c>
      <c r="E8" s="28"/>
      <c r="F8" s="28"/>
      <c r="G8" s="28"/>
      <c r="H8" s="28"/>
      <c r="I8" s="28"/>
      <c r="J8" s="28"/>
      <c r="K8" s="29" t="s">
        <v>23</v>
      </c>
      <c r="L8" s="30" t="s">
        <v>22</v>
      </c>
    </row>
    <row r="9" spans="2:12" ht="21" customHeight="1" thickTop="1" thickBot="1" x14ac:dyDescent="0.35">
      <c r="B9" s="15">
        <v>2.1</v>
      </c>
      <c r="C9" s="11" t="s">
        <v>50</v>
      </c>
      <c r="D9" s="44" t="s">
        <v>53</v>
      </c>
      <c r="E9" s="39" t="s">
        <v>54</v>
      </c>
      <c r="F9" s="39" t="s">
        <v>55</v>
      </c>
      <c r="G9" s="39" t="s">
        <v>56</v>
      </c>
      <c r="H9" s="39"/>
      <c r="I9" s="39"/>
      <c r="J9" s="39"/>
      <c r="K9" s="15">
        <v>8</v>
      </c>
      <c r="L9" s="10">
        <v>8</v>
      </c>
    </row>
    <row r="10" spans="2:12" ht="21" customHeight="1" thickTop="1" thickBot="1" x14ac:dyDescent="0.3">
      <c r="B10" s="18">
        <v>2.2000000000000002</v>
      </c>
      <c r="C10" s="12" t="s">
        <v>51</v>
      </c>
      <c r="D10" s="45" t="s">
        <v>57</v>
      </c>
      <c r="E10" s="40" t="s">
        <v>58</v>
      </c>
      <c r="F10" s="40" t="s">
        <v>59</v>
      </c>
      <c r="G10" s="40" t="s">
        <v>60</v>
      </c>
      <c r="H10" s="40" t="s">
        <v>61</v>
      </c>
      <c r="I10" s="40"/>
      <c r="J10" s="41"/>
      <c r="K10" s="10">
        <v>10</v>
      </c>
      <c r="L10" s="10">
        <v>10</v>
      </c>
    </row>
    <row r="11" spans="2:12" ht="21" customHeight="1" thickTop="1" thickBot="1" x14ac:dyDescent="0.35">
      <c r="B11" s="15">
        <v>2.2999999999999998</v>
      </c>
      <c r="C11" s="11" t="s">
        <v>52</v>
      </c>
      <c r="D11" s="46" t="s">
        <v>63</v>
      </c>
      <c r="F11" s="39" t="s">
        <v>62</v>
      </c>
      <c r="G11" s="39"/>
      <c r="H11" s="39" t="s">
        <v>64</v>
      </c>
      <c r="I11" s="39"/>
      <c r="J11" s="39"/>
      <c r="K11" s="10">
        <v>6</v>
      </c>
      <c r="L11" s="10">
        <v>6</v>
      </c>
    </row>
    <row r="12" spans="2:12" ht="23.25" customHeight="1" thickTop="1" thickBot="1" x14ac:dyDescent="0.3">
      <c r="B12" s="18"/>
      <c r="C12" s="12"/>
      <c r="D12" s="42"/>
      <c r="E12" s="43"/>
      <c r="F12" s="43"/>
      <c r="G12" s="43"/>
      <c r="H12" s="43"/>
      <c r="I12" s="43"/>
      <c r="J12" s="43"/>
      <c r="K12" s="10"/>
      <c r="L12" s="10"/>
    </row>
    <row r="13" spans="2:12" ht="27" thickTop="1" x14ac:dyDescent="0.4">
      <c r="B13" s="13"/>
      <c r="C13" s="14"/>
      <c r="D13" s="9"/>
      <c r="E13" s="9"/>
      <c r="F13" s="9"/>
      <c r="G13" s="9"/>
      <c r="H13" s="9"/>
      <c r="I13" s="31" t="s">
        <v>25</v>
      </c>
      <c r="J13" s="31"/>
      <c r="K13" s="16">
        <f>SUM(K9:K12)</f>
        <v>24</v>
      </c>
      <c r="L13" s="17">
        <f>SUM(L9:L12)</f>
        <v>24</v>
      </c>
    </row>
    <row r="17" spans="4:9" x14ac:dyDescent="0.25">
      <c r="I17" t="s">
        <v>27</v>
      </c>
    </row>
    <row r="19" spans="4:9" x14ac:dyDescent="0.25">
      <c r="D19" s="5" t="s">
        <v>7</v>
      </c>
      <c r="E19" s="6">
        <v>0</v>
      </c>
    </row>
    <row r="20" spans="4:9" x14ac:dyDescent="0.25">
      <c r="D20" s="5" t="s">
        <v>8</v>
      </c>
      <c r="E20" s="6">
        <v>0.59499999999999997</v>
      </c>
    </row>
    <row r="21" spans="4:9" x14ac:dyDescent="0.25">
      <c r="D21" s="5" t="s">
        <v>9</v>
      </c>
      <c r="E21" s="6">
        <v>0.625</v>
      </c>
    </row>
    <row r="22" spans="4:9" x14ac:dyDescent="0.25">
      <c r="D22" s="5" t="s">
        <v>10</v>
      </c>
      <c r="E22" s="6">
        <v>0.66500000000000004</v>
      </c>
    </row>
    <row r="23" spans="4:9" x14ac:dyDescent="0.25">
      <c r="D23" s="5" t="s">
        <v>11</v>
      </c>
      <c r="E23" s="6">
        <v>0.69499999999999995</v>
      </c>
    </row>
    <row r="24" spans="4:9" x14ac:dyDescent="0.25">
      <c r="D24" s="5" t="s">
        <v>11</v>
      </c>
      <c r="E24" s="6">
        <v>0.72499999999999998</v>
      </c>
    </row>
    <row r="25" spans="4:9" x14ac:dyDescent="0.25">
      <c r="D25" s="5" t="s">
        <v>12</v>
      </c>
      <c r="E25" s="6">
        <v>0.76500000000000001</v>
      </c>
    </row>
    <row r="26" spans="4:9" x14ac:dyDescent="0.25">
      <c r="D26" s="5" t="s">
        <v>13</v>
      </c>
      <c r="E26" s="6">
        <v>0.79500000000000004</v>
      </c>
    </row>
    <row r="27" spans="4:9" x14ac:dyDescent="0.25">
      <c r="D27" s="5" t="s">
        <v>14</v>
      </c>
      <c r="E27" s="6">
        <v>0.82499999999999996</v>
      </c>
    </row>
    <row r="28" spans="4:9" x14ac:dyDescent="0.25">
      <c r="D28" s="5" t="s">
        <v>15</v>
      </c>
      <c r="E28" s="6">
        <v>0.86499999999999999</v>
      </c>
    </row>
    <row r="29" spans="4:9" x14ac:dyDescent="0.25">
      <c r="D29" s="5" t="s">
        <v>16</v>
      </c>
      <c r="E29" s="6">
        <v>0.89500000000000002</v>
      </c>
    </row>
    <row r="30" spans="4:9" x14ac:dyDescent="0.25">
      <c r="D30" s="5" t="s">
        <v>17</v>
      </c>
      <c r="E30" s="6">
        <v>0.93500000000000005</v>
      </c>
    </row>
    <row r="31" spans="4:9" x14ac:dyDescent="0.25">
      <c r="D31" s="5" t="s">
        <v>5</v>
      </c>
      <c r="E31" s="6">
        <v>0.97499999999999998</v>
      </c>
    </row>
  </sheetData>
  <mergeCells count="6">
    <mergeCell ref="B1:H1"/>
    <mergeCell ref="B3:B5"/>
    <mergeCell ref="J6:J7"/>
    <mergeCell ref="K7:L7"/>
    <mergeCell ref="B8:C8"/>
    <mergeCell ref="I13:J1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tabSelected="1" topLeftCell="B1" zoomScale="110" zoomScaleNormal="110" workbookViewId="0">
      <selection activeCell="M8" sqref="M8"/>
    </sheetView>
  </sheetViews>
  <sheetFormatPr defaultRowHeight="15" x14ac:dyDescent="0.25"/>
  <cols>
    <col min="3" max="3" width="31.85546875" customWidth="1"/>
    <col min="12" max="12" width="10.85546875" customWidth="1"/>
  </cols>
  <sheetData>
    <row r="1" spans="2:12" ht="21" customHeight="1" thickBot="1" x14ac:dyDescent="0.4">
      <c r="B1" s="32" t="s">
        <v>28</v>
      </c>
      <c r="C1" s="32"/>
      <c r="D1" s="32"/>
      <c r="E1" s="32"/>
      <c r="F1" s="32"/>
      <c r="G1" s="32"/>
      <c r="H1" s="32"/>
      <c r="I1" s="4"/>
      <c r="J1" s="4"/>
    </row>
    <row r="2" spans="2:12" ht="61.5" customHeight="1" thickBot="1" x14ac:dyDescent="0.3">
      <c r="B2" s="19" t="s">
        <v>18</v>
      </c>
      <c r="C2" s="26" t="s">
        <v>35</v>
      </c>
      <c r="D2" s="20" t="s">
        <v>19</v>
      </c>
      <c r="E2" s="20" t="s">
        <v>20</v>
      </c>
      <c r="F2" s="20" t="s">
        <v>33</v>
      </c>
      <c r="G2" s="20" t="s">
        <v>21</v>
      </c>
      <c r="H2" s="20" t="s">
        <v>4</v>
      </c>
      <c r="I2" s="21" t="s">
        <v>6</v>
      </c>
      <c r="J2" s="22" t="s">
        <v>3</v>
      </c>
    </row>
    <row r="3" spans="2:12" ht="19.5" thickBot="1" x14ac:dyDescent="0.35">
      <c r="B3" s="33">
        <f ca="1">TODAY( )</f>
        <v>41950</v>
      </c>
      <c r="C3" s="2" t="s">
        <v>0</v>
      </c>
      <c r="D3" s="3">
        <v>3</v>
      </c>
      <c r="E3" s="3">
        <f>K13</f>
        <v>22</v>
      </c>
      <c r="F3" s="3">
        <v>3</v>
      </c>
      <c r="G3" s="3">
        <v>3</v>
      </c>
      <c r="H3" s="3">
        <v>3</v>
      </c>
      <c r="I3" s="3">
        <v>2</v>
      </c>
      <c r="J3" s="23">
        <f>SUM(D3:I3)</f>
        <v>36</v>
      </c>
    </row>
    <row r="4" spans="2:12" ht="20.25" thickTop="1" thickBot="1" x14ac:dyDescent="0.35">
      <c r="B4" s="33"/>
      <c r="C4" s="1" t="s">
        <v>1</v>
      </c>
      <c r="D4" s="3">
        <v>3</v>
      </c>
      <c r="E4" s="3">
        <f>L13</f>
        <v>22</v>
      </c>
      <c r="F4" s="3">
        <v>3</v>
      </c>
      <c r="G4" s="3">
        <v>3</v>
      </c>
      <c r="H4" s="3">
        <v>3</v>
      </c>
      <c r="I4" s="3">
        <v>2</v>
      </c>
      <c r="J4" s="24">
        <f>SUM(D4:I4)</f>
        <v>36</v>
      </c>
    </row>
    <row r="5" spans="2:12" ht="22.5" thickTop="1" thickBot="1" x14ac:dyDescent="0.4">
      <c r="B5" s="33"/>
      <c r="C5" s="1" t="s">
        <v>2</v>
      </c>
      <c r="D5" s="7">
        <f>D4/D3</f>
        <v>1</v>
      </c>
      <c r="E5" s="7">
        <f t="shared" ref="E5:I5" si="0">E4/E3</f>
        <v>1</v>
      </c>
      <c r="F5" s="7">
        <f t="shared" si="0"/>
        <v>1</v>
      </c>
      <c r="G5" s="7">
        <f t="shared" si="0"/>
        <v>1</v>
      </c>
      <c r="H5" s="7">
        <f t="shared" si="0"/>
        <v>1</v>
      </c>
      <c r="I5" s="7">
        <f t="shared" si="0"/>
        <v>1</v>
      </c>
      <c r="J5" s="25">
        <f>J4/J3</f>
        <v>1</v>
      </c>
    </row>
    <row r="6" spans="2:12" ht="15" customHeight="1" thickTop="1" thickBot="1" x14ac:dyDescent="0.3">
      <c r="J6" s="34" t="str">
        <f>LOOKUP(J5,$E$19:$E$31,$D$19:$D$31)</f>
        <v>A+</v>
      </c>
    </row>
    <row r="7" spans="2:12" ht="22.5" customHeight="1" thickTop="1" thickBot="1" x14ac:dyDescent="0.4">
      <c r="I7" s="8"/>
      <c r="J7" s="35"/>
      <c r="K7" s="36" t="s">
        <v>24</v>
      </c>
      <c r="L7" s="37"/>
    </row>
    <row r="8" spans="2:12" ht="33" customHeight="1" thickTop="1" thickBot="1" x14ac:dyDescent="0.3">
      <c r="B8" s="38" t="s">
        <v>26</v>
      </c>
      <c r="C8" s="38"/>
      <c r="D8" s="27" t="s">
        <v>49</v>
      </c>
      <c r="E8" s="28"/>
      <c r="F8" s="28"/>
      <c r="G8" s="28"/>
      <c r="H8" s="28"/>
      <c r="I8" s="28"/>
      <c r="J8" s="28"/>
      <c r="K8" s="29" t="s">
        <v>23</v>
      </c>
      <c r="L8" s="30" t="s">
        <v>22</v>
      </c>
    </row>
    <row r="9" spans="2:12" ht="21" customHeight="1" thickTop="1" thickBot="1" x14ac:dyDescent="0.35">
      <c r="B9" s="15">
        <v>31</v>
      </c>
      <c r="C9" s="11" t="s">
        <v>65</v>
      </c>
      <c r="D9" s="44" t="s">
        <v>68</v>
      </c>
      <c r="E9" s="40" t="s">
        <v>69</v>
      </c>
      <c r="F9" s="39" t="s">
        <v>70</v>
      </c>
      <c r="G9" s="39" t="s">
        <v>71</v>
      </c>
      <c r="H9" s="39"/>
      <c r="I9" s="39"/>
      <c r="J9" s="39"/>
      <c r="K9" s="15">
        <v>8</v>
      </c>
      <c r="L9" s="10">
        <v>8</v>
      </c>
    </row>
    <row r="10" spans="2:12" ht="21" customHeight="1" thickTop="1" thickBot="1" x14ac:dyDescent="0.3">
      <c r="B10" s="18">
        <v>3.2</v>
      </c>
      <c r="C10" s="12" t="s">
        <v>66</v>
      </c>
      <c r="D10" s="40" t="s">
        <v>72</v>
      </c>
      <c r="E10" s="40"/>
      <c r="F10" s="40" t="s">
        <v>73</v>
      </c>
      <c r="G10" s="40"/>
      <c r="H10" s="40"/>
      <c r="I10" s="40"/>
      <c r="J10" s="41"/>
      <c r="K10" s="10">
        <v>4</v>
      </c>
      <c r="L10" s="10">
        <v>4</v>
      </c>
    </row>
    <row r="11" spans="2:12" ht="21" customHeight="1" thickTop="1" thickBot="1" x14ac:dyDescent="0.35">
      <c r="B11" s="15">
        <v>3.3</v>
      </c>
      <c r="C11" s="11" t="s">
        <v>67</v>
      </c>
      <c r="D11" s="46" t="s">
        <v>74</v>
      </c>
      <c r="E11" s="47" t="s">
        <v>75</v>
      </c>
      <c r="F11" s="39" t="s">
        <v>76</v>
      </c>
      <c r="G11" s="39" t="s">
        <v>77</v>
      </c>
      <c r="H11" s="39" t="s">
        <v>78</v>
      </c>
      <c r="I11" s="39"/>
      <c r="J11" s="39"/>
      <c r="K11" s="10">
        <v>10</v>
      </c>
      <c r="L11" s="10">
        <v>10</v>
      </c>
    </row>
    <row r="12" spans="2:12" ht="23.25" customHeight="1" thickTop="1" thickBot="1" x14ac:dyDescent="0.3">
      <c r="B12" s="18"/>
      <c r="C12" s="12"/>
      <c r="D12" s="42"/>
      <c r="E12" s="43"/>
      <c r="F12" s="43"/>
      <c r="G12" s="43"/>
      <c r="H12" s="43"/>
      <c r="I12" s="43"/>
      <c r="J12" s="43"/>
      <c r="K12" s="10"/>
      <c r="L12" s="10"/>
    </row>
    <row r="13" spans="2:12" ht="27" thickTop="1" x14ac:dyDescent="0.4">
      <c r="B13" s="13"/>
      <c r="C13" s="14"/>
      <c r="D13" s="9"/>
      <c r="E13" s="9"/>
      <c r="F13" s="9"/>
      <c r="G13" s="9"/>
      <c r="H13" s="9"/>
      <c r="I13" s="31" t="s">
        <v>25</v>
      </c>
      <c r="J13" s="31"/>
      <c r="K13" s="16">
        <f>SUM(K9:K12)</f>
        <v>22</v>
      </c>
      <c r="L13" s="17">
        <f>SUM(L9:L12)</f>
        <v>22</v>
      </c>
    </row>
    <row r="17" spans="4:9" x14ac:dyDescent="0.25">
      <c r="I17" t="s">
        <v>27</v>
      </c>
    </row>
    <row r="19" spans="4:9" x14ac:dyDescent="0.25">
      <c r="D19" s="5" t="s">
        <v>7</v>
      </c>
      <c r="E19" s="6">
        <v>0</v>
      </c>
    </row>
    <row r="20" spans="4:9" x14ac:dyDescent="0.25">
      <c r="D20" s="5" t="s">
        <v>8</v>
      </c>
      <c r="E20" s="6">
        <v>0.59499999999999997</v>
      </c>
    </row>
    <row r="21" spans="4:9" x14ac:dyDescent="0.25">
      <c r="D21" s="5" t="s">
        <v>9</v>
      </c>
      <c r="E21" s="6">
        <v>0.625</v>
      </c>
    </row>
    <row r="22" spans="4:9" x14ac:dyDescent="0.25">
      <c r="D22" s="5" t="s">
        <v>10</v>
      </c>
      <c r="E22" s="6">
        <v>0.66500000000000004</v>
      </c>
    </row>
    <row r="23" spans="4:9" x14ac:dyDescent="0.25">
      <c r="D23" s="5" t="s">
        <v>11</v>
      </c>
      <c r="E23" s="6">
        <v>0.69499999999999995</v>
      </c>
    </row>
    <row r="24" spans="4:9" x14ac:dyDescent="0.25">
      <c r="D24" s="5" t="s">
        <v>11</v>
      </c>
      <c r="E24" s="6">
        <v>0.72499999999999998</v>
      </c>
    </row>
    <row r="25" spans="4:9" x14ac:dyDescent="0.25">
      <c r="D25" s="5" t="s">
        <v>12</v>
      </c>
      <c r="E25" s="6">
        <v>0.76500000000000001</v>
      </c>
    </row>
    <row r="26" spans="4:9" x14ac:dyDescent="0.25">
      <c r="D26" s="5" t="s">
        <v>13</v>
      </c>
      <c r="E26" s="6">
        <v>0.79500000000000004</v>
      </c>
    </row>
    <row r="27" spans="4:9" x14ac:dyDescent="0.25">
      <c r="D27" s="5" t="s">
        <v>14</v>
      </c>
      <c r="E27" s="6">
        <v>0.82499999999999996</v>
      </c>
    </row>
    <row r="28" spans="4:9" x14ac:dyDescent="0.25">
      <c r="D28" s="5" t="s">
        <v>15</v>
      </c>
      <c r="E28" s="6">
        <v>0.86499999999999999</v>
      </c>
    </row>
    <row r="29" spans="4:9" x14ac:dyDescent="0.25">
      <c r="D29" s="5" t="s">
        <v>16</v>
      </c>
      <c r="E29" s="6">
        <v>0.89500000000000002</v>
      </c>
    </row>
    <row r="30" spans="4:9" x14ac:dyDescent="0.25">
      <c r="D30" s="5" t="s">
        <v>17</v>
      </c>
      <c r="E30" s="6">
        <v>0.93500000000000005</v>
      </c>
    </row>
    <row r="31" spans="4:9" x14ac:dyDescent="0.25">
      <c r="D31" s="5" t="s">
        <v>5</v>
      </c>
      <c r="E31" s="6">
        <v>0.97499999999999998</v>
      </c>
    </row>
  </sheetData>
  <mergeCells count="6">
    <mergeCell ref="B1:H1"/>
    <mergeCell ref="B3:B5"/>
    <mergeCell ref="J6:J7"/>
    <mergeCell ref="K7:L7"/>
    <mergeCell ref="B8:C8"/>
    <mergeCell ref="I13:J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Level 1</vt:lpstr>
      <vt:lpstr>Level 2</vt:lpstr>
      <vt:lpstr>Level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</dc:creator>
  <cp:lastModifiedBy>Windows User</cp:lastModifiedBy>
  <dcterms:created xsi:type="dcterms:W3CDTF">2013-02-11T03:32:18Z</dcterms:created>
  <dcterms:modified xsi:type="dcterms:W3CDTF">2014-11-07T18:21:53Z</dcterms:modified>
</cp:coreProperties>
</file>